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4" i="3" l="1"/>
  <c r="M4" i="3" s="1"/>
  <c r="J3" i="3"/>
  <c r="M3" i="3" s="1"/>
</calcChain>
</file>

<file path=xl/sharedStrings.xml><?xml version="1.0" encoding="utf-8"?>
<sst xmlns="http://schemas.openxmlformats.org/spreadsheetml/2006/main" count="721" uniqueCount="144">
  <si>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</si>
  <si>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</si>
  <si>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</si>
  <si>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</si>
  <si>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</si>
  <si>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</si>
  <si>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</si>
  <si>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</si>
  <si>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</si>
  <si>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</si>
  <si>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</si>
  <si>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</si>
  <si>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</si>
  <si>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</si>
  <si>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</si>
  <si>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</si>
  <si>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</si>
  <si>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</si>
  <si>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</si>
  <si>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</si>
  <si>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</si>
  <si>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</si>
  <si>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</si>
  <si>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</si>
  <si>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10</t>
  </si>
  <si>
    <t>02</t>
  </si>
  <si>
    <t>6150</t>
  </si>
  <si>
    <t>30</t>
  </si>
  <si>
    <t>0000</t>
  </si>
  <si>
    <t>00008138430</t>
  </si>
  <si>
    <t>755</t>
  </si>
  <si>
    <t>3805</t>
  </si>
  <si>
    <t>REIM BEAL BANK EXAM</t>
  </si>
  <si>
    <t>TC755222501</t>
  </si>
  <si>
    <t>SOUTHWES  5262124814641</t>
  </si>
  <si>
    <t>TC755130601</t>
  </si>
  <si>
    <t>SOUTHWES  5262401484322 - P</t>
  </si>
  <si>
    <t>SOUTHWES  5262120839010</t>
  </si>
  <si>
    <t>TC755191601</t>
  </si>
  <si>
    <t>SOUTHWES  5262422175872 - P</t>
  </si>
  <si>
    <t>SOUTHWES  5262120837325</t>
  </si>
  <si>
    <t>3805 Total</t>
  </si>
  <si>
    <t>TC755283501</t>
  </si>
  <si>
    <t>3835</t>
  </si>
  <si>
    <t>SOUTHWES  5262138054061</t>
  </si>
  <si>
    <t>TC755253501</t>
  </si>
  <si>
    <t>SOUTHWES  5262128771424</t>
  </si>
  <si>
    <t>SOUTHWES  5262403898468 - P</t>
  </si>
  <si>
    <t>SOUTHWES  5262402642435 - P</t>
  </si>
  <si>
    <t>TC755161601</t>
  </si>
  <si>
    <t>SOUTHWES  5262407567557 - P</t>
  </si>
  <si>
    <t>SOUTHWES  5262128763006</t>
  </si>
  <si>
    <t>SOUTHWES  5262128747417</t>
  </si>
  <si>
    <t>SOUTHWES  5262128139218</t>
  </si>
  <si>
    <t>TC755069601</t>
  </si>
  <si>
    <t>SOUTHWES  5262184017282 - P</t>
  </si>
  <si>
    <t>SOUTHWES  5262184431714 - P</t>
  </si>
  <si>
    <t>SOUTHWES  5262184435750 - P</t>
  </si>
  <si>
    <t>SOUTHWES  5262179324860 - P</t>
  </si>
  <si>
    <t>AMERICAN  00106250742640 -</t>
  </si>
  <si>
    <t>AMERICAN  00106250746860 -</t>
  </si>
  <si>
    <t>AGNT FEE  89077869645354 -</t>
  </si>
  <si>
    <t>AGNT FEE  89077869645365 -</t>
  </si>
  <si>
    <t>TC755344501</t>
  </si>
  <si>
    <t>SOUTHWES  5262154591009</t>
  </si>
  <si>
    <t>TC755314501</t>
  </si>
  <si>
    <t>SOUTHWES  5262145850414</t>
  </si>
  <si>
    <t>TC755100601</t>
  </si>
  <si>
    <t>SOUTHWES  5262188559274 - P</t>
  </si>
  <si>
    <t>SOUTHWES  5262189972316 - P</t>
  </si>
  <si>
    <t>SOUTHWES  5262192201166 - P</t>
  </si>
  <si>
    <t>SOUTHWES  5262193117007 - P</t>
  </si>
  <si>
    <t>AMERICAN  00177869645354 -</t>
  </si>
  <si>
    <t>AMERICAN  00177869645365 -</t>
  </si>
  <si>
    <t>SOUTHWES  5262184589874 - P</t>
  </si>
  <si>
    <t>SOUTHWES  5262184619473 - P</t>
  </si>
  <si>
    <t>SOUTHWES  5262184012565 - P</t>
  </si>
  <si>
    <t>SOUTHWES  5262420458604 - P</t>
  </si>
  <si>
    <t>SOUTHWES  5262419305010 - P</t>
  </si>
  <si>
    <t>3835 Total</t>
  </si>
  <si>
    <t>755 Total</t>
  </si>
  <si>
    <t>Budget
Account</t>
  </si>
  <si>
    <t>Agency
No.</t>
  </si>
  <si>
    <t>Budget Account
Description</t>
  </si>
  <si>
    <t>GL</t>
  </si>
  <si>
    <t>GL Description</t>
  </si>
  <si>
    <t>FY2016
Revenue Actuals</t>
  </si>
  <si>
    <t>Fund Type</t>
  </si>
  <si>
    <t>Funding
% of Total</t>
  </si>
  <si>
    <t>Rebate Goes To:</t>
  </si>
  <si>
    <t>B&amp;I - FINANCIAL INSTITUTIONS INVESTIGATIONS</t>
  </si>
  <si>
    <t>BALANCE FORWARD FROM PREVIOUS YEAR</t>
  </si>
  <si>
    <t>Balance Forward</t>
  </si>
  <si>
    <t>AGENCY</t>
  </si>
  <si>
    <t>BALANCE FORWARD TO NEW YEAR</t>
  </si>
  <si>
    <t>↓</t>
  </si>
  <si>
    <t>APPLICATION FEES</t>
  </si>
  <si>
    <t>Other Funds</t>
  </si>
  <si>
    <t>B&amp;I - FINANCIAL INSTITUTIONS</t>
  </si>
  <si>
    <t>APPROPRIATION CONTROL</t>
  </si>
  <si>
    <t>General Fund</t>
  </si>
  <si>
    <t>GENERAL FUND</t>
  </si>
  <si>
    <t>REVERSIONS</t>
  </si>
  <si>
    <t>Reversion</t>
  </si>
  <si>
    <t>CREDIT UNION FEES</t>
  </si>
  <si>
    <t>BANK LICENSE FEES</t>
  </si>
  <si>
    <t>CHECK CASHING/DEF DEPOSIT REGIS</t>
  </si>
  <si>
    <t>TRUST COMPANY LICENSE FEES</t>
  </si>
  <si>
    <t>COLLECTION AGENCY LICENSE FEES</t>
  </si>
  <si>
    <t>FOREIGN CREDIT UNIONS</t>
  </si>
  <si>
    <t>FAMILY TRUST COMPANY</t>
  </si>
  <si>
    <t>SMALL LOAN COMPANY LICENSE FEE</t>
  </si>
  <si>
    <t>MONEY ORDER CO LICENSE FEES</t>
  </si>
  <si>
    <t>THRIFT COMPANY LICENSE FEES</t>
  </si>
  <si>
    <t>ASSESSMENT FEES</t>
  </si>
  <si>
    <t>UNIFORM DEBT MANAGEMENT SERVICES</t>
  </si>
  <si>
    <t>ATTORNEY GENERAL ASSESSMENT FEE</t>
  </si>
  <si>
    <t>EXAMINATION FEES</t>
  </si>
  <si>
    <t>RETURNED CHECK CHARGE</t>
  </si>
  <si>
    <t>FINES</t>
  </si>
  <si>
    <t>PRIOR YEAR REFUNDS</t>
  </si>
  <si>
    <t>TREASURER'S INTEREST DISTRIB</t>
  </si>
  <si>
    <t>B&amp;I - FINANCIAL INSTITUTIONS AUDIT</t>
  </si>
  <si>
    <t>ASSESSMENTS</t>
  </si>
  <si>
    <t>Grand Total</t>
  </si>
  <si>
    <t>Client ID</t>
  </si>
  <si>
    <t>Billing Type</t>
  </si>
  <si>
    <t>Type</t>
  </si>
  <si>
    <t>Company #</t>
  </si>
  <si>
    <t>Name</t>
  </si>
  <si>
    <t>Total Rebate Due (incl. GI)</t>
  </si>
  <si>
    <t>STATE OF NEVADA--TRAVEL CARD</t>
  </si>
  <si>
    <t>Corporate</t>
  </si>
  <si>
    <t>CTA</t>
  </si>
  <si>
    <t>755-B I FID</t>
  </si>
  <si>
    <t>1886</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</si>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</sst>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D5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52">
    <xf numFmtId="0" fontId="0" fillId="0" borderId="0" xfId="0"/>
    <xf numFmtId="0" fontId="20" fillId="0" borderId="0" xfId="0" applyFont="1" applyFill="1"/>
    <xf numFmtId="0" fontId="20" fillId="0" borderId="0" xfId="0" applyFont="1"/>
    <xf numFmtId="0" fontId="20" fillId="36" borderId="0" xfId="0" applyFont="1" applyFill="1"/>
    <xf numFmtId="0" fontId="20" fillId="36" borderId="0" xfId="0" applyFont="1" applyFill="1" applyAlignment="1">
      <alignment horizontal="center"/>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0" applyNumberFormat="1" applyFont="1" applyFill="1" applyAlignment="1">
      <alignment horizontal="center"/>
    </xf>
    <xf numFmtId="40" fontId="62" fillId="36" borderId="0" xfId="0" applyNumberFormat="1" applyFont="1" applyFill="1" applyAlignment="1">
      <alignment horizontal="right"/>
    </xf>
    <xf numFmtId="0" fontId="20" fillId="36" borderId="0" xfId="0" applyFont="1" applyFill="1" applyAlignment="1"/>
    <xf numFmtId="4" fontId="20" fillId="36" borderId="0" xfId="2089" applyNumberFormat="1" applyFont="1" applyFill="1" applyAlignment="1">
      <alignment horizontal="right"/>
    </xf>
    <xf numFmtId="0" fontId="20" fillId="0" borderId="0" xfId="0" applyFont="1" applyAlignment="1"/>
    <xf numFmtId="0" fontId="20" fillId="37" borderId="0" xfId="0" applyFont="1" applyFill="1" applyAlignment="1">
      <alignment horizontal="left" wrapText="1"/>
    </xf>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64" fillId="2" borderId="2" xfId="3" applyFont="1" applyFill="1" applyBorder="1" applyAlignment="1">
      <alignment horizontal="center" vertical="top"/>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20" fillId="34" borderId="0" xfId="2" applyNumberFormat="1" applyFont="1" applyFill="1" applyAlignment="1">
      <alignment horizontal="center" wrapText="1"/>
    </xf>
    <xf numFmtId="0" fontId="20" fillId="34" borderId="0" xfId="1" applyFont="1" applyFill="1" applyAlignment="1">
      <alignment horizontal="center" wrapText="1"/>
    </xf>
    <xf numFmtId="0" fontId="20" fillId="36" borderId="0" xfId="1" applyFont="1" applyFill="1" applyAlignment="1">
      <alignment horizontal="center"/>
    </xf>
    <xf numFmtId="0" fontId="20" fillId="36" borderId="0" xfId="1" applyFont="1" applyFill="1" applyAlignment="1"/>
    <xf numFmtId="40" fontId="20" fillId="36" borderId="0" xfId="1" applyNumberFormat="1" applyFont="1" applyFill="1" applyAlignment="1"/>
    <xf numFmtId="10" fontId="20" fillId="36" borderId="0" xfId="2" applyNumberFormat="1" applyFont="1" applyFill="1" applyAlignment="1"/>
    <xf numFmtId="10" fontId="20" fillId="36" borderId="0" xfId="2" applyNumberFormat="1" applyFont="1" applyFill="1" applyAlignment="1">
      <alignment horizontal="center"/>
    </xf>
    <xf numFmtId="10" fontId="20" fillId="36" borderId="0" xfId="2" applyNumberFormat="1" applyFont="1" applyFill="1" applyAlignment="1">
      <alignment horizontal="center" vertical="center"/>
    </xf>
    <xf numFmtId="0" fontId="20" fillId="0" borderId="0" xfId="1" applyFont="1" applyAlignment="1"/>
    <xf numFmtId="0" fontId="34" fillId="0" borderId="0" xfId="1" applyFont="1" applyAlignment="1">
      <alignment horizontal="center"/>
    </xf>
    <xf numFmtId="40" fontId="20" fillId="0" borderId="0" xfId="1" applyNumberFormat="1" applyFont="1" applyAlignment="1"/>
    <xf numFmtId="10" fontId="20" fillId="0" borderId="0" xfId="2" applyNumberFormat="1" applyFont="1" applyAlignment="1"/>
    <xf numFmtId="0" fontId="20" fillId="35" borderId="0" xfId="1" applyFont="1" applyFill="1" applyAlignment="1">
      <alignment horizontal="center"/>
    </xf>
    <xf numFmtId="0" fontId="20" fillId="35" borderId="0" xfId="1" applyFont="1" applyFill="1" applyAlignment="1"/>
    <xf numFmtId="40" fontId="20" fillId="35" borderId="0" xfId="1" applyNumberFormat="1" applyFont="1" applyFill="1" applyAlignment="1"/>
    <xf numFmtId="10" fontId="20" fillId="35" borderId="0" xfId="2" applyNumberFormat="1" applyFont="1" applyFill="1" applyAlignment="1"/>
    <xf numFmtId="10" fontId="20" fillId="35" borderId="0" xfId="2" applyNumberFormat="1" applyFont="1" applyFill="1" applyAlignment="1">
      <alignment horizontal="center"/>
    </xf>
    <xf numFmtId="10" fontId="20" fillId="35" borderId="0" xfId="2" applyNumberFormat="1" applyFont="1" applyFill="1" applyAlignment="1">
      <alignment horizontal="center" vertical="center"/>
    </xf>
    <xf numFmtId="0" fontId="2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20" fillId="0" borderId="0" xfId="0" applyFont="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D5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A21" sqref="A21"/>
    </sheetView>
  </sheetViews>
  <sheetFormatPr defaultRowHeight="15" x14ac:dyDescent="0.25"/>
  <cols>
    <col min="1" max="1" width="26.28515625" style="2" bestFit="1" customWidth="1"/>
    <col min="2" max="2" width="9.140625" style="2"/>
    <col min="3" max="3" width="10.5703125" style="2" bestFit="1" customWidth="1"/>
    <col min="4" max="4" width="9.140625" style="2"/>
    <col min="5" max="5" width="10.7109375" style="2" bestFit="1" customWidth="1"/>
    <col min="6" max="6" width="8" style="2" bestFit="1" customWidth="1"/>
    <col min="7" max="7" width="8.140625" style="2" bestFit="1" customWidth="1"/>
    <col min="8" max="8" width="16.85546875" style="2" bestFit="1" customWidth="1"/>
    <col min="9" max="9" width="9.140625" style="2"/>
    <col min="10" max="10" width="10.5703125" style="2" bestFit="1" customWidth="1"/>
    <col min="11" max="14" width="9.140625" style="2"/>
    <col min="15" max="15" width="16.85546875" style="2" bestFit="1" customWidth="1"/>
    <col min="16" max="16384" width="9.140625" style="2"/>
  </cols>
  <sheetData>
    <row r="1" spans="1:13" ht="92.25" customHeight="1" x14ac:dyDescent="0.25">
      <c r="A1" s="44" t="s">
        <v>136</v>
      </c>
      <c r="B1" s="44"/>
      <c r="C1" s="44"/>
      <c r="D1" s="44"/>
      <c r="E1" s="44"/>
      <c r="F1" s="44"/>
      <c r="G1" s="44"/>
      <c r="H1" s="44"/>
      <c r="I1" s="44"/>
      <c r="J1" s="44"/>
      <c r="K1" s="44"/>
      <c r="L1" s="44"/>
      <c r="M1" s="44"/>
    </row>
    <row r="2" spans="1:13" s="51" customFormat="1" ht="72.75" customHeight="1" x14ac:dyDescent="0.25">
      <c r="A2" s="45" t="s">
        <v>125</v>
      </c>
      <c r="B2" s="45" t="s">
        <v>126</v>
      </c>
      <c r="C2" s="45" t="s">
        <v>127</v>
      </c>
      <c r="D2" s="45" t="s">
        <v>128</v>
      </c>
      <c r="E2" s="45" t="s">
        <v>129</v>
      </c>
      <c r="F2" s="45" t="s">
        <v>137</v>
      </c>
      <c r="G2" s="45" t="s">
        <v>130</v>
      </c>
      <c r="H2" s="46" t="s">
        <v>138</v>
      </c>
      <c r="I2" s="47" t="s">
        <v>81</v>
      </c>
      <c r="J2" s="48" t="s">
        <v>139</v>
      </c>
      <c r="K2" s="49" t="s">
        <v>140</v>
      </c>
      <c r="L2" s="45" t="s">
        <v>141</v>
      </c>
      <c r="M2" s="50" t="s">
        <v>142</v>
      </c>
    </row>
    <row r="3" spans="1:13" x14ac:dyDescent="0.25">
      <c r="A3" s="3" t="s">
        <v>131</v>
      </c>
      <c r="B3" s="3" t="s">
        <v>132</v>
      </c>
      <c r="C3" s="4" t="s">
        <v>133</v>
      </c>
      <c r="D3" s="5">
        <v>6643961</v>
      </c>
      <c r="E3" s="6" t="s">
        <v>134</v>
      </c>
      <c r="F3" s="7" t="s">
        <v>135</v>
      </c>
      <c r="G3" s="8">
        <v>249.96770700000002</v>
      </c>
      <c r="H3" s="9">
        <v>0.08</v>
      </c>
      <c r="I3" s="10">
        <v>3805</v>
      </c>
      <c r="J3" s="11">
        <f>+G3*H3</f>
        <v>19.997416560000001</v>
      </c>
      <c r="K3" s="9">
        <v>1</v>
      </c>
      <c r="L3" s="12" t="s">
        <v>93</v>
      </c>
      <c r="M3" s="13">
        <f>+J3</f>
        <v>19.997416560000001</v>
      </c>
    </row>
    <row r="4" spans="1:13" x14ac:dyDescent="0.25">
      <c r="A4" s="4" t="s">
        <v>95</v>
      </c>
      <c r="B4" s="4" t="s">
        <v>95</v>
      </c>
      <c r="C4" s="4" t="s">
        <v>95</v>
      </c>
      <c r="D4" s="5">
        <v>6643961</v>
      </c>
      <c r="E4" s="6" t="s">
        <v>134</v>
      </c>
      <c r="F4" s="4" t="s">
        <v>95</v>
      </c>
      <c r="G4" s="8"/>
      <c r="H4" s="9">
        <v>0.92</v>
      </c>
      <c r="I4" s="10">
        <v>3835</v>
      </c>
      <c r="J4" s="11">
        <f>+G3*H4</f>
        <v>229.97029044000001</v>
      </c>
      <c r="K4" s="9">
        <v>1</v>
      </c>
      <c r="L4" s="12" t="s">
        <v>93</v>
      </c>
      <c r="M4" s="13">
        <f>+J4</f>
        <v>229.97029044000001</v>
      </c>
    </row>
    <row r="7" spans="1:13" ht="48" customHeight="1" x14ac:dyDescent="0.25">
      <c r="A7" s="15" t="s">
        <v>143</v>
      </c>
      <c r="B7" s="15"/>
      <c r="C7" s="15"/>
      <c r="D7" s="15"/>
      <c r="E7" s="15"/>
      <c r="F7" s="15"/>
      <c r="G7" s="15"/>
      <c r="H7" s="15"/>
      <c r="I7" s="15"/>
      <c r="J7" s="15"/>
      <c r="K7" s="15"/>
      <c r="L7" s="15"/>
      <c r="M7" s="15"/>
    </row>
  </sheetData>
  <mergeCells count="2">
    <mergeCell ref="A1:M1"/>
    <mergeCell ref="A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F1" workbookViewId="0">
      <selection activeCell="A34" sqref="A34"/>
    </sheetView>
  </sheetViews>
  <sheetFormatPr defaultColWidth="5.85546875" defaultRowHeight="15" x14ac:dyDescent="0.25"/>
  <cols>
    <col min="1" max="1" width="14.28515625" style="2" bestFit="1" customWidth="1"/>
    <col min="2" max="2" width="5.7109375" style="2" bestFit="1" customWidth="1"/>
    <col min="3" max="3" width="10.140625" style="2" bestFit="1" customWidth="1"/>
    <col min="4" max="4" width="5.5703125" style="2" bestFit="1" customWidth="1"/>
    <col min="5" max="5" width="4.7109375" style="2" bestFit="1" customWidth="1"/>
    <col min="6" max="6" width="11.28515625" style="2" bestFit="1" customWidth="1"/>
    <col min="7" max="7" width="4.28515625" style="2" bestFit="1" customWidth="1"/>
    <col min="8" max="8" width="5.85546875" style="2"/>
    <col min="9" max="9" width="5.7109375" style="2" bestFit="1" customWidth="1"/>
    <col min="10" max="10" width="4.28515625" style="2" bestFit="1" customWidth="1"/>
    <col min="11" max="11" width="5.42578125" style="2" bestFit="1" customWidth="1"/>
    <col min="12" max="12" width="9.28515625" style="2" bestFit="1" customWidth="1"/>
    <col min="13" max="13" width="11.42578125" style="2" bestFit="1" customWidth="1"/>
    <col min="14" max="14" width="29" style="2" bestFit="1" customWidth="1"/>
    <col min="15" max="15" width="29.42578125" style="2" bestFit="1" customWidth="1"/>
    <col min="16" max="16" width="12.140625" style="2" bestFit="1" customWidth="1"/>
    <col min="17" max="17" width="5.7109375" style="2" bestFit="1" customWidth="1"/>
    <col min="18" max="22" width="5.85546875" style="2"/>
    <col min="23" max="23" width="10.5703125" style="2" bestFit="1" customWidth="1"/>
    <col min="24" max="24" width="8.140625" style="2" bestFit="1" customWidth="1"/>
    <col min="25" max="25" width="10.7109375" style="2" bestFit="1" customWidth="1"/>
    <col min="26" max="26" width="10.140625" style="2" customWidth="1"/>
    <col min="27" max="27" width="5.5703125" style="2" bestFit="1" customWidth="1"/>
    <col min="28" max="28" width="16.85546875" style="2" bestFit="1" customWidth="1"/>
    <col min="29" max="16384" width="5.85546875" style="2"/>
  </cols>
  <sheetData>
    <row r="1" spans="1:17" s="1" customFormat="1" ht="60" x14ac:dyDescent="0.25">
      <c r="A1" s="16" t="s">
        <v>0</v>
      </c>
      <c r="B1" s="16" t="s">
        <v>1</v>
      </c>
      <c r="C1" s="16" t="s">
        <v>2</v>
      </c>
      <c r="D1" s="16" t="s">
        <v>3</v>
      </c>
      <c r="E1" s="16" t="s">
        <v>4</v>
      </c>
      <c r="F1" s="16" t="s">
        <v>5</v>
      </c>
      <c r="G1" s="16" t="s">
        <v>6</v>
      </c>
      <c r="H1" s="16" t="s">
        <v>7</v>
      </c>
      <c r="I1" s="16" t="s">
        <v>8</v>
      </c>
      <c r="J1" s="16" t="s">
        <v>9</v>
      </c>
      <c r="K1" s="16" t="s">
        <v>10</v>
      </c>
      <c r="L1" s="16" t="s">
        <v>11</v>
      </c>
      <c r="M1" s="16" t="s">
        <v>12</v>
      </c>
      <c r="N1" s="16" t="s">
        <v>13</v>
      </c>
      <c r="O1" s="16" t="s">
        <v>14</v>
      </c>
      <c r="P1" s="16" t="s">
        <v>15</v>
      </c>
      <c r="Q1" s="16" t="s">
        <v>16</v>
      </c>
    </row>
    <row r="2" spans="1:17" x14ac:dyDescent="0.25">
      <c r="A2" s="17" t="s">
        <v>29</v>
      </c>
      <c r="B2" s="18" t="s">
        <v>17</v>
      </c>
      <c r="C2" s="18" t="s">
        <v>30</v>
      </c>
      <c r="D2" s="18" t="s">
        <v>28</v>
      </c>
      <c r="E2" s="17" t="s">
        <v>18</v>
      </c>
      <c r="F2" s="18" t="s">
        <v>31</v>
      </c>
      <c r="G2" s="18" t="s">
        <v>24</v>
      </c>
      <c r="H2" s="17" t="s">
        <v>18</v>
      </c>
      <c r="I2" s="17" t="s">
        <v>18</v>
      </c>
      <c r="J2" s="17" t="s">
        <v>18</v>
      </c>
      <c r="K2" s="17" t="s">
        <v>26</v>
      </c>
      <c r="L2" s="42">
        <v>-404.97</v>
      </c>
      <c r="M2" s="17" t="s">
        <v>19</v>
      </c>
      <c r="N2" s="17" t="s">
        <v>20</v>
      </c>
      <c r="O2" s="17" t="s">
        <v>32</v>
      </c>
      <c r="P2" s="43">
        <v>42576</v>
      </c>
      <c r="Q2" s="17" t="s">
        <v>21</v>
      </c>
    </row>
    <row r="3" spans="1:17" x14ac:dyDescent="0.25">
      <c r="A3" s="17" t="s">
        <v>33</v>
      </c>
      <c r="B3" s="18" t="s">
        <v>17</v>
      </c>
      <c r="C3" s="18" t="s">
        <v>30</v>
      </c>
      <c r="D3" s="18" t="s">
        <v>28</v>
      </c>
      <c r="E3" s="17" t="s">
        <v>18</v>
      </c>
      <c r="F3" s="18" t="s">
        <v>31</v>
      </c>
      <c r="G3" s="18" t="s">
        <v>24</v>
      </c>
      <c r="H3" s="17" t="s">
        <v>18</v>
      </c>
      <c r="I3" s="17" t="s">
        <v>18</v>
      </c>
      <c r="J3" s="17" t="s">
        <v>18</v>
      </c>
      <c r="K3" s="17" t="s">
        <v>26</v>
      </c>
      <c r="L3" s="42">
        <v>274.39</v>
      </c>
      <c r="M3" s="17" t="s">
        <v>19</v>
      </c>
      <c r="N3" s="17" t="s">
        <v>20</v>
      </c>
      <c r="O3" s="17" t="s">
        <v>34</v>
      </c>
      <c r="P3" s="43">
        <v>42226</v>
      </c>
      <c r="Q3" s="17" t="s">
        <v>21</v>
      </c>
    </row>
    <row r="4" spans="1:17" x14ac:dyDescent="0.25">
      <c r="A4" s="17" t="s">
        <v>35</v>
      </c>
      <c r="B4" s="18" t="s">
        <v>17</v>
      </c>
      <c r="C4" s="18" t="s">
        <v>30</v>
      </c>
      <c r="D4" s="18" t="s">
        <v>28</v>
      </c>
      <c r="E4" s="17" t="s">
        <v>18</v>
      </c>
      <c r="F4" s="18" t="s">
        <v>31</v>
      </c>
      <c r="G4" s="18" t="s">
        <v>24</v>
      </c>
      <c r="H4" s="17" t="s">
        <v>18</v>
      </c>
      <c r="I4" s="17" t="s">
        <v>18</v>
      </c>
      <c r="J4" s="17" t="s">
        <v>18</v>
      </c>
      <c r="K4" s="17" t="s">
        <v>26</v>
      </c>
      <c r="L4" s="42">
        <v>404.97</v>
      </c>
      <c r="M4" s="17" t="s">
        <v>19</v>
      </c>
      <c r="N4" s="17" t="s">
        <v>20</v>
      </c>
      <c r="O4" s="17" t="s">
        <v>36</v>
      </c>
      <c r="P4" s="43">
        <v>42500</v>
      </c>
      <c r="Q4" s="17" t="s">
        <v>21</v>
      </c>
    </row>
    <row r="5" spans="1:17" x14ac:dyDescent="0.25">
      <c r="A5" s="17" t="s">
        <v>33</v>
      </c>
      <c r="B5" s="18" t="s">
        <v>17</v>
      </c>
      <c r="C5" s="18" t="s">
        <v>30</v>
      </c>
      <c r="D5" s="18" t="s">
        <v>28</v>
      </c>
      <c r="E5" s="17" t="s">
        <v>18</v>
      </c>
      <c r="F5" s="18" t="s">
        <v>31</v>
      </c>
      <c r="G5" s="18" t="s">
        <v>24</v>
      </c>
      <c r="H5" s="17" t="s">
        <v>18</v>
      </c>
      <c r="I5" s="17" t="s">
        <v>18</v>
      </c>
      <c r="J5" s="17" t="s">
        <v>18</v>
      </c>
      <c r="K5" s="17" t="s">
        <v>26</v>
      </c>
      <c r="L5" s="42">
        <v>302.41000000000003</v>
      </c>
      <c r="M5" s="17" t="s">
        <v>19</v>
      </c>
      <c r="N5" s="17" t="s">
        <v>20</v>
      </c>
      <c r="O5" s="17" t="s">
        <v>37</v>
      </c>
      <c r="P5" s="43">
        <v>42226</v>
      </c>
      <c r="Q5" s="17" t="s">
        <v>21</v>
      </c>
    </row>
    <row r="6" spans="1:17" x14ac:dyDescent="0.25">
      <c r="A6" s="17" t="s">
        <v>38</v>
      </c>
      <c r="B6" s="18" t="s">
        <v>17</v>
      </c>
      <c r="C6" s="18" t="s">
        <v>30</v>
      </c>
      <c r="D6" s="18" t="s">
        <v>28</v>
      </c>
      <c r="E6" s="17" t="s">
        <v>18</v>
      </c>
      <c r="F6" s="18" t="s">
        <v>31</v>
      </c>
      <c r="G6" s="18" t="s">
        <v>24</v>
      </c>
      <c r="H6" s="17" t="s">
        <v>18</v>
      </c>
      <c r="I6" s="17" t="s">
        <v>18</v>
      </c>
      <c r="J6" s="17" t="s">
        <v>18</v>
      </c>
      <c r="K6" s="17" t="s">
        <v>26</v>
      </c>
      <c r="L6" s="42">
        <v>270.95999999999998</v>
      </c>
      <c r="M6" s="17" t="s">
        <v>19</v>
      </c>
      <c r="N6" s="17" t="s">
        <v>20</v>
      </c>
      <c r="O6" s="17" t="s">
        <v>39</v>
      </c>
      <c r="P6" s="43">
        <v>42562</v>
      </c>
      <c r="Q6" s="17" t="s">
        <v>21</v>
      </c>
    </row>
    <row r="7" spans="1:17" x14ac:dyDescent="0.25">
      <c r="A7" s="17" t="s">
        <v>33</v>
      </c>
      <c r="B7" s="18" t="s">
        <v>17</v>
      </c>
      <c r="C7" s="18" t="s">
        <v>30</v>
      </c>
      <c r="D7" s="18" t="s">
        <v>28</v>
      </c>
      <c r="E7" s="17" t="s">
        <v>18</v>
      </c>
      <c r="F7" s="18" t="s">
        <v>31</v>
      </c>
      <c r="G7" s="18" t="s">
        <v>24</v>
      </c>
      <c r="H7" s="17" t="s">
        <v>18</v>
      </c>
      <c r="I7" s="17" t="s">
        <v>18</v>
      </c>
      <c r="J7" s="17" t="s">
        <v>18</v>
      </c>
      <c r="K7" s="17" t="s">
        <v>26</v>
      </c>
      <c r="L7" s="42">
        <v>302.41000000000003</v>
      </c>
      <c r="M7" s="17" t="s">
        <v>19</v>
      </c>
      <c r="N7" s="17" t="s">
        <v>20</v>
      </c>
      <c r="O7" s="17" t="s">
        <v>40</v>
      </c>
      <c r="P7" s="43">
        <v>42226</v>
      </c>
      <c r="Q7" s="17" t="s">
        <v>21</v>
      </c>
    </row>
    <row r="8" spans="1:17" x14ac:dyDescent="0.25">
      <c r="A8" s="17"/>
      <c r="B8" s="18"/>
      <c r="C8" s="18"/>
      <c r="D8" s="18"/>
      <c r="E8" s="17"/>
      <c r="F8" s="18" t="s">
        <v>41</v>
      </c>
      <c r="G8" s="18"/>
      <c r="H8" s="17"/>
      <c r="I8" s="17"/>
      <c r="J8" s="17"/>
      <c r="K8" s="17"/>
      <c r="L8" s="42">
        <v>1150.17</v>
      </c>
      <c r="M8" s="17"/>
      <c r="N8" s="17"/>
      <c r="O8" s="17"/>
      <c r="P8" s="43"/>
      <c r="Q8" s="17"/>
    </row>
    <row r="9" spans="1:17" x14ac:dyDescent="0.25">
      <c r="A9" s="17" t="s">
        <v>42</v>
      </c>
      <c r="B9" s="18" t="s">
        <v>17</v>
      </c>
      <c r="C9" s="18" t="s">
        <v>30</v>
      </c>
      <c r="D9" s="18" t="s">
        <v>28</v>
      </c>
      <c r="E9" s="17" t="s">
        <v>18</v>
      </c>
      <c r="F9" s="18" t="s">
        <v>43</v>
      </c>
      <c r="G9" s="18" t="s">
        <v>27</v>
      </c>
      <c r="H9" s="17" t="s">
        <v>18</v>
      </c>
      <c r="I9" s="17" t="s">
        <v>18</v>
      </c>
      <c r="J9" s="17" t="s">
        <v>18</v>
      </c>
      <c r="K9" s="17" t="s">
        <v>26</v>
      </c>
      <c r="L9" s="42">
        <v>331.55</v>
      </c>
      <c r="M9" s="17" t="s">
        <v>19</v>
      </c>
      <c r="N9" s="17" t="s">
        <v>20</v>
      </c>
      <c r="O9" s="17" t="s">
        <v>44</v>
      </c>
      <c r="P9" s="43">
        <v>42289</v>
      </c>
      <c r="Q9" s="17" t="s">
        <v>21</v>
      </c>
    </row>
    <row r="10" spans="1:17" x14ac:dyDescent="0.25">
      <c r="A10" s="17" t="s">
        <v>45</v>
      </c>
      <c r="B10" s="18" t="s">
        <v>17</v>
      </c>
      <c r="C10" s="18" t="s">
        <v>30</v>
      </c>
      <c r="D10" s="18" t="s">
        <v>28</v>
      </c>
      <c r="E10" s="17" t="s">
        <v>18</v>
      </c>
      <c r="F10" s="18" t="s">
        <v>43</v>
      </c>
      <c r="G10" s="18" t="s">
        <v>27</v>
      </c>
      <c r="H10" s="17" t="s">
        <v>18</v>
      </c>
      <c r="I10" s="17" t="s">
        <v>18</v>
      </c>
      <c r="J10" s="17" t="s">
        <v>18</v>
      </c>
      <c r="K10" s="17" t="s">
        <v>26</v>
      </c>
      <c r="L10" s="42">
        <v>710.83</v>
      </c>
      <c r="M10" s="17" t="s">
        <v>19</v>
      </c>
      <c r="N10" s="17" t="s">
        <v>20</v>
      </c>
      <c r="O10" s="17" t="s">
        <v>46</v>
      </c>
      <c r="P10" s="43">
        <v>42258</v>
      </c>
      <c r="Q10" s="17" t="s">
        <v>21</v>
      </c>
    </row>
    <row r="11" spans="1:17" x14ac:dyDescent="0.25">
      <c r="A11" s="17" t="s">
        <v>35</v>
      </c>
      <c r="B11" s="18" t="s">
        <v>17</v>
      </c>
      <c r="C11" s="18" t="s">
        <v>30</v>
      </c>
      <c r="D11" s="18" t="s">
        <v>28</v>
      </c>
      <c r="E11" s="17" t="s">
        <v>18</v>
      </c>
      <c r="F11" s="18" t="s">
        <v>43</v>
      </c>
      <c r="G11" s="18" t="s">
        <v>22</v>
      </c>
      <c r="H11" s="17" t="s">
        <v>18</v>
      </c>
      <c r="I11" s="17" t="s">
        <v>18</v>
      </c>
      <c r="J11" s="17" t="s">
        <v>18</v>
      </c>
      <c r="K11" s="17" t="s">
        <v>23</v>
      </c>
      <c r="L11" s="42">
        <v>335.96</v>
      </c>
      <c r="M11" s="17" t="s">
        <v>19</v>
      </c>
      <c r="N11" s="17" t="s">
        <v>20</v>
      </c>
      <c r="O11" s="17" t="s">
        <v>47</v>
      </c>
      <c r="P11" s="43">
        <v>42500</v>
      </c>
      <c r="Q11" s="17" t="s">
        <v>21</v>
      </c>
    </row>
    <row r="12" spans="1:17" x14ac:dyDescent="0.25">
      <c r="A12" s="17" t="s">
        <v>35</v>
      </c>
      <c r="B12" s="18" t="s">
        <v>17</v>
      </c>
      <c r="C12" s="18" t="s">
        <v>30</v>
      </c>
      <c r="D12" s="18" t="s">
        <v>28</v>
      </c>
      <c r="E12" s="17" t="s">
        <v>18</v>
      </c>
      <c r="F12" s="18" t="s">
        <v>43</v>
      </c>
      <c r="G12" s="18" t="s">
        <v>27</v>
      </c>
      <c r="H12" s="17" t="s">
        <v>18</v>
      </c>
      <c r="I12" s="17" t="s">
        <v>18</v>
      </c>
      <c r="J12" s="17" t="s">
        <v>18</v>
      </c>
      <c r="K12" s="17" t="s">
        <v>26</v>
      </c>
      <c r="L12" s="42">
        <v>659.94</v>
      </c>
      <c r="M12" s="17" t="s">
        <v>19</v>
      </c>
      <c r="N12" s="17" t="s">
        <v>20</v>
      </c>
      <c r="O12" s="17" t="s">
        <v>48</v>
      </c>
      <c r="P12" s="43">
        <v>42500</v>
      </c>
      <c r="Q12" s="17" t="s">
        <v>21</v>
      </c>
    </row>
    <row r="13" spans="1:17" x14ac:dyDescent="0.25">
      <c r="A13" s="17" t="s">
        <v>49</v>
      </c>
      <c r="B13" s="18" t="s">
        <v>17</v>
      </c>
      <c r="C13" s="18" t="s">
        <v>30</v>
      </c>
      <c r="D13" s="18" t="s">
        <v>28</v>
      </c>
      <c r="E13" s="17" t="s">
        <v>18</v>
      </c>
      <c r="F13" s="18" t="s">
        <v>43</v>
      </c>
      <c r="G13" s="18" t="s">
        <v>22</v>
      </c>
      <c r="H13" s="17" t="s">
        <v>18</v>
      </c>
      <c r="I13" s="17" t="s">
        <v>18</v>
      </c>
      <c r="J13" s="17" t="s">
        <v>18</v>
      </c>
      <c r="K13" s="17" t="s">
        <v>23</v>
      </c>
      <c r="L13" s="42">
        <v>313.95999999999998</v>
      </c>
      <c r="M13" s="17" t="s">
        <v>19</v>
      </c>
      <c r="N13" s="17" t="s">
        <v>20</v>
      </c>
      <c r="O13" s="17" t="s">
        <v>50</v>
      </c>
      <c r="P13" s="43">
        <v>42534</v>
      </c>
      <c r="Q13" s="17" t="s">
        <v>21</v>
      </c>
    </row>
    <row r="14" spans="1:17" x14ac:dyDescent="0.25">
      <c r="A14" s="17" t="s">
        <v>45</v>
      </c>
      <c r="B14" s="18" t="s">
        <v>17</v>
      </c>
      <c r="C14" s="18" t="s">
        <v>30</v>
      </c>
      <c r="D14" s="18" t="s">
        <v>28</v>
      </c>
      <c r="E14" s="17" t="s">
        <v>18</v>
      </c>
      <c r="F14" s="18" t="s">
        <v>43</v>
      </c>
      <c r="G14" s="18" t="s">
        <v>27</v>
      </c>
      <c r="H14" s="17" t="s">
        <v>18</v>
      </c>
      <c r="I14" s="17" t="s">
        <v>18</v>
      </c>
      <c r="J14" s="17" t="s">
        <v>18</v>
      </c>
      <c r="K14" s="17" t="s">
        <v>26</v>
      </c>
      <c r="L14" s="42">
        <v>780.33</v>
      </c>
      <c r="M14" s="17" t="s">
        <v>19</v>
      </c>
      <c r="N14" s="17" t="s">
        <v>20</v>
      </c>
      <c r="O14" s="17" t="s">
        <v>51</v>
      </c>
      <c r="P14" s="43">
        <v>42258</v>
      </c>
      <c r="Q14" s="17" t="s">
        <v>21</v>
      </c>
    </row>
    <row r="15" spans="1:17" x14ac:dyDescent="0.25">
      <c r="A15" s="17" t="s">
        <v>33</v>
      </c>
      <c r="B15" s="18" t="s">
        <v>17</v>
      </c>
      <c r="C15" s="18" t="s">
        <v>30</v>
      </c>
      <c r="D15" s="18" t="s">
        <v>28</v>
      </c>
      <c r="E15" s="17" t="s">
        <v>18</v>
      </c>
      <c r="F15" s="18" t="s">
        <v>43</v>
      </c>
      <c r="G15" s="18" t="s">
        <v>22</v>
      </c>
      <c r="H15" s="17" t="s">
        <v>18</v>
      </c>
      <c r="I15" s="17" t="s">
        <v>18</v>
      </c>
      <c r="J15" s="17" t="s">
        <v>18</v>
      </c>
      <c r="K15" s="17" t="s">
        <v>23</v>
      </c>
      <c r="L15" s="42">
        <v>200</v>
      </c>
      <c r="M15" s="17" t="s">
        <v>19</v>
      </c>
      <c r="N15" s="17" t="s">
        <v>20</v>
      </c>
      <c r="O15" s="17" t="s">
        <v>52</v>
      </c>
      <c r="P15" s="43">
        <v>42226</v>
      </c>
      <c r="Q15" s="17" t="s">
        <v>21</v>
      </c>
    </row>
    <row r="16" spans="1:17" x14ac:dyDescent="0.25">
      <c r="A16" s="17" t="s">
        <v>33</v>
      </c>
      <c r="B16" s="18" t="s">
        <v>17</v>
      </c>
      <c r="C16" s="18" t="s">
        <v>30</v>
      </c>
      <c r="D16" s="18" t="s">
        <v>28</v>
      </c>
      <c r="E16" s="17" t="s">
        <v>18</v>
      </c>
      <c r="F16" s="18" t="s">
        <v>43</v>
      </c>
      <c r="G16" s="18" t="s">
        <v>27</v>
      </c>
      <c r="H16" s="17" t="s">
        <v>18</v>
      </c>
      <c r="I16" s="17" t="s">
        <v>18</v>
      </c>
      <c r="J16" s="17" t="s">
        <v>18</v>
      </c>
      <c r="K16" s="17" t="s">
        <v>26</v>
      </c>
      <c r="L16" s="42">
        <v>446</v>
      </c>
      <c r="M16" s="17" t="s">
        <v>19</v>
      </c>
      <c r="N16" s="17" t="s">
        <v>20</v>
      </c>
      <c r="O16" s="17" t="s">
        <v>53</v>
      </c>
      <c r="P16" s="43">
        <v>42226</v>
      </c>
      <c r="Q16" s="17" t="s">
        <v>21</v>
      </c>
    </row>
    <row r="17" spans="1:17" x14ac:dyDescent="0.25">
      <c r="A17" s="17" t="s">
        <v>54</v>
      </c>
      <c r="B17" s="18" t="s">
        <v>17</v>
      </c>
      <c r="C17" s="18" t="s">
        <v>30</v>
      </c>
      <c r="D17" s="18" t="s">
        <v>28</v>
      </c>
      <c r="E17" s="17" t="s">
        <v>18</v>
      </c>
      <c r="F17" s="18" t="s">
        <v>43</v>
      </c>
      <c r="G17" s="18" t="s">
        <v>22</v>
      </c>
      <c r="H17" s="17" t="s">
        <v>18</v>
      </c>
      <c r="I17" s="17" t="s">
        <v>18</v>
      </c>
      <c r="J17" s="17" t="s">
        <v>18</v>
      </c>
      <c r="K17" s="17" t="s">
        <v>23</v>
      </c>
      <c r="L17" s="42">
        <v>359.7</v>
      </c>
      <c r="M17" s="17" t="s">
        <v>19</v>
      </c>
      <c r="N17" s="17" t="s">
        <v>20</v>
      </c>
      <c r="O17" s="17" t="s">
        <v>55</v>
      </c>
      <c r="P17" s="43">
        <v>42439</v>
      </c>
      <c r="Q17" s="17" t="s">
        <v>21</v>
      </c>
    </row>
    <row r="18" spans="1:17" x14ac:dyDescent="0.25">
      <c r="A18" s="17" t="s">
        <v>54</v>
      </c>
      <c r="B18" s="18" t="s">
        <v>17</v>
      </c>
      <c r="C18" s="18" t="s">
        <v>30</v>
      </c>
      <c r="D18" s="18" t="s">
        <v>28</v>
      </c>
      <c r="E18" s="17" t="s">
        <v>18</v>
      </c>
      <c r="F18" s="18" t="s">
        <v>43</v>
      </c>
      <c r="G18" s="18" t="s">
        <v>22</v>
      </c>
      <c r="H18" s="17" t="s">
        <v>18</v>
      </c>
      <c r="I18" s="17" t="s">
        <v>18</v>
      </c>
      <c r="J18" s="17" t="s">
        <v>18</v>
      </c>
      <c r="K18" s="17" t="s">
        <v>23</v>
      </c>
      <c r="L18" s="42">
        <v>359.7</v>
      </c>
      <c r="M18" s="17" t="s">
        <v>19</v>
      </c>
      <c r="N18" s="17" t="s">
        <v>20</v>
      </c>
      <c r="O18" s="17" t="s">
        <v>56</v>
      </c>
      <c r="P18" s="43">
        <v>42439</v>
      </c>
      <c r="Q18" s="17" t="s">
        <v>21</v>
      </c>
    </row>
    <row r="19" spans="1:17" x14ac:dyDescent="0.25">
      <c r="A19" s="17" t="s">
        <v>54</v>
      </c>
      <c r="B19" s="18" t="s">
        <v>17</v>
      </c>
      <c r="C19" s="18" t="s">
        <v>30</v>
      </c>
      <c r="D19" s="18" t="s">
        <v>28</v>
      </c>
      <c r="E19" s="17" t="s">
        <v>18</v>
      </c>
      <c r="F19" s="18" t="s">
        <v>43</v>
      </c>
      <c r="G19" s="18" t="s">
        <v>22</v>
      </c>
      <c r="H19" s="17" t="s">
        <v>18</v>
      </c>
      <c r="I19" s="17" t="s">
        <v>18</v>
      </c>
      <c r="J19" s="17" t="s">
        <v>18</v>
      </c>
      <c r="K19" s="17" t="s">
        <v>23</v>
      </c>
      <c r="L19" s="42">
        <v>359.7</v>
      </c>
      <c r="M19" s="17" t="s">
        <v>19</v>
      </c>
      <c r="N19" s="17" t="s">
        <v>20</v>
      </c>
      <c r="O19" s="17" t="s">
        <v>57</v>
      </c>
      <c r="P19" s="43">
        <v>42439</v>
      </c>
      <c r="Q19" s="17" t="s">
        <v>21</v>
      </c>
    </row>
    <row r="20" spans="1:17" x14ac:dyDescent="0.25">
      <c r="A20" s="17" t="s">
        <v>54</v>
      </c>
      <c r="B20" s="18" t="s">
        <v>17</v>
      </c>
      <c r="C20" s="18" t="s">
        <v>30</v>
      </c>
      <c r="D20" s="18" t="s">
        <v>28</v>
      </c>
      <c r="E20" s="17" t="s">
        <v>18</v>
      </c>
      <c r="F20" s="18" t="s">
        <v>43</v>
      </c>
      <c r="G20" s="18" t="s">
        <v>27</v>
      </c>
      <c r="H20" s="17" t="s">
        <v>18</v>
      </c>
      <c r="I20" s="17" t="s">
        <v>18</v>
      </c>
      <c r="J20" s="17" t="s">
        <v>18</v>
      </c>
      <c r="K20" s="17" t="s">
        <v>26</v>
      </c>
      <c r="L20" s="42">
        <v>301.95999999999998</v>
      </c>
      <c r="M20" s="17" t="s">
        <v>19</v>
      </c>
      <c r="N20" s="17" t="s">
        <v>20</v>
      </c>
      <c r="O20" s="17" t="s">
        <v>58</v>
      </c>
      <c r="P20" s="43">
        <v>42439</v>
      </c>
      <c r="Q20" s="17" t="s">
        <v>21</v>
      </c>
    </row>
    <row r="21" spans="1:17" x14ac:dyDescent="0.25">
      <c r="A21" s="17" t="s">
        <v>54</v>
      </c>
      <c r="B21" s="18" t="s">
        <v>17</v>
      </c>
      <c r="C21" s="18" t="s">
        <v>30</v>
      </c>
      <c r="D21" s="18" t="s">
        <v>28</v>
      </c>
      <c r="E21" s="17" t="s">
        <v>18</v>
      </c>
      <c r="F21" s="18" t="s">
        <v>43</v>
      </c>
      <c r="G21" s="18" t="s">
        <v>25</v>
      </c>
      <c r="H21" s="17" t="s">
        <v>18</v>
      </c>
      <c r="I21" s="17" t="s">
        <v>18</v>
      </c>
      <c r="J21" s="17" t="s">
        <v>18</v>
      </c>
      <c r="K21" s="17" t="s">
        <v>26</v>
      </c>
      <c r="L21" s="42">
        <v>196.85</v>
      </c>
      <c r="M21" s="17" t="s">
        <v>19</v>
      </c>
      <c r="N21" s="17" t="s">
        <v>20</v>
      </c>
      <c r="O21" s="17" t="s">
        <v>59</v>
      </c>
      <c r="P21" s="43">
        <v>42439</v>
      </c>
      <c r="Q21" s="17" t="s">
        <v>21</v>
      </c>
    </row>
    <row r="22" spans="1:17" x14ac:dyDescent="0.25">
      <c r="A22" s="17" t="s">
        <v>54</v>
      </c>
      <c r="B22" s="18" t="s">
        <v>17</v>
      </c>
      <c r="C22" s="18" t="s">
        <v>30</v>
      </c>
      <c r="D22" s="18" t="s">
        <v>28</v>
      </c>
      <c r="E22" s="17" t="s">
        <v>18</v>
      </c>
      <c r="F22" s="18" t="s">
        <v>43</v>
      </c>
      <c r="G22" s="18" t="s">
        <v>25</v>
      </c>
      <c r="H22" s="17" t="s">
        <v>18</v>
      </c>
      <c r="I22" s="17" t="s">
        <v>18</v>
      </c>
      <c r="J22" s="17" t="s">
        <v>18</v>
      </c>
      <c r="K22" s="17" t="s">
        <v>26</v>
      </c>
      <c r="L22" s="42">
        <v>88.710000000000008</v>
      </c>
      <c r="M22" s="17" t="s">
        <v>19</v>
      </c>
      <c r="N22" s="17" t="s">
        <v>20</v>
      </c>
      <c r="O22" s="17" t="s">
        <v>60</v>
      </c>
      <c r="P22" s="43">
        <v>42439</v>
      </c>
      <c r="Q22" s="17" t="s">
        <v>21</v>
      </c>
    </row>
    <row r="23" spans="1:17" x14ac:dyDescent="0.25">
      <c r="A23" s="17" t="s">
        <v>54</v>
      </c>
      <c r="B23" s="18" t="s">
        <v>17</v>
      </c>
      <c r="C23" s="18" t="s">
        <v>30</v>
      </c>
      <c r="D23" s="18" t="s">
        <v>28</v>
      </c>
      <c r="E23" s="17" t="s">
        <v>18</v>
      </c>
      <c r="F23" s="18" t="s">
        <v>43</v>
      </c>
      <c r="G23" s="18" t="s">
        <v>25</v>
      </c>
      <c r="H23" s="17" t="s">
        <v>18</v>
      </c>
      <c r="I23" s="17" t="s">
        <v>18</v>
      </c>
      <c r="J23" s="17" t="s">
        <v>18</v>
      </c>
      <c r="K23" s="17" t="s">
        <v>26</v>
      </c>
      <c r="L23" s="42">
        <v>25</v>
      </c>
      <c r="M23" s="17" t="s">
        <v>19</v>
      </c>
      <c r="N23" s="17" t="s">
        <v>20</v>
      </c>
      <c r="O23" s="17" t="s">
        <v>61</v>
      </c>
      <c r="P23" s="43">
        <v>42439</v>
      </c>
      <c r="Q23" s="17" t="s">
        <v>21</v>
      </c>
    </row>
    <row r="24" spans="1:17" x14ac:dyDescent="0.25">
      <c r="A24" s="17" t="s">
        <v>54</v>
      </c>
      <c r="B24" s="18" t="s">
        <v>17</v>
      </c>
      <c r="C24" s="18" t="s">
        <v>30</v>
      </c>
      <c r="D24" s="18" t="s">
        <v>28</v>
      </c>
      <c r="E24" s="17" t="s">
        <v>18</v>
      </c>
      <c r="F24" s="18" t="s">
        <v>43</v>
      </c>
      <c r="G24" s="18" t="s">
        <v>25</v>
      </c>
      <c r="H24" s="17" t="s">
        <v>18</v>
      </c>
      <c r="I24" s="17" t="s">
        <v>18</v>
      </c>
      <c r="J24" s="17" t="s">
        <v>18</v>
      </c>
      <c r="K24" s="17" t="s">
        <v>26</v>
      </c>
      <c r="L24" s="42">
        <v>25</v>
      </c>
      <c r="M24" s="17" t="s">
        <v>19</v>
      </c>
      <c r="N24" s="17" t="s">
        <v>20</v>
      </c>
      <c r="O24" s="17" t="s">
        <v>62</v>
      </c>
      <c r="P24" s="43">
        <v>42439</v>
      </c>
      <c r="Q24" s="17" t="s">
        <v>21</v>
      </c>
    </row>
    <row r="25" spans="1:17" x14ac:dyDescent="0.25">
      <c r="A25" s="17" t="s">
        <v>63</v>
      </c>
      <c r="B25" s="18" t="s">
        <v>17</v>
      </c>
      <c r="C25" s="18" t="s">
        <v>30</v>
      </c>
      <c r="D25" s="18" t="s">
        <v>28</v>
      </c>
      <c r="E25" s="17" t="s">
        <v>18</v>
      </c>
      <c r="F25" s="18" t="s">
        <v>43</v>
      </c>
      <c r="G25" s="18" t="s">
        <v>27</v>
      </c>
      <c r="H25" s="17" t="s">
        <v>18</v>
      </c>
      <c r="I25" s="17" t="s">
        <v>18</v>
      </c>
      <c r="J25" s="17" t="s">
        <v>18</v>
      </c>
      <c r="K25" s="17" t="s">
        <v>26</v>
      </c>
      <c r="L25" s="42">
        <v>710.79</v>
      </c>
      <c r="M25" s="17" t="s">
        <v>19</v>
      </c>
      <c r="N25" s="17" t="s">
        <v>20</v>
      </c>
      <c r="O25" s="17" t="s">
        <v>64</v>
      </c>
      <c r="P25" s="43">
        <v>42349</v>
      </c>
      <c r="Q25" s="17" t="s">
        <v>21</v>
      </c>
    </row>
    <row r="26" spans="1:17" x14ac:dyDescent="0.25">
      <c r="A26" s="17" t="s">
        <v>65</v>
      </c>
      <c r="B26" s="18" t="s">
        <v>17</v>
      </c>
      <c r="C26" s="18" t="s">
        <v>30</v>
      </c>
      <c r="D26" s="18" t="s">
        <v>28</v>
      </c>
      <c r="E26" s="17" t="s">
        <v>18</v>
      </c>
      <c r="F26" s="18" t="s">
        <v>43</v>
      </c>
      <c r="G26" s="18" t="s">
        <v>27</v>
      </c>
      <c r="H26" s="17" t="s">
        <v>18</v>
      </c>
      <c r="I26" s="17" t="s">
        <v>18</v>
      </c>
      <c r="J26" s="17" t="s">
        <v>18</v>
      </c>
      <c r="K26" s="17" t="s">
        <v>26</v>
      </c>
      <c r="L26" s="42">
        <v>937.75</v>
      </c>
      <c r="M26" s="17" t="s">
        <v>19</v>
      </c>
      <c r="N26" s="17" t="s">
        <v>20</v>
      </c>
      <c r="O26" s="17" t="s">
        <v>66</v>
      </c>
      <c r="P26" s="43">
        <v>42318</v>
      </c>
      <c r="Q26" s="17" t="s">
        <v>21</v>
      </c>
    </row>
    <row r="27" spans="1:17" x14ac:dyDescent="0.25">
      <c r="A27" s="17" t="s">
        <v>67</v>
      </c>
      <c r="B27" s="18" t="s">
        <v>17</v>
      </c>
      <c r="C27" s="18" t="s">
        <v>30</v>
      </c>
      <c r="D27" s="18" t="s">
        <v>28</v>
      </c>
      <c r="E27" s="17" t="s">
        <v>18</v>
      </c>
      <c r="F27" s="18" t="s">
        <v>43</v>
      </c>
      <c r="G27" s="18" t="s">
        <v>27</v>
      </c>
      <c r="H27" s="17" t="s">
        <v>18</v>
      </c>
      <c r="I27" s="17" t="s">
        <v>18</v>
      </c>
      <c r="J27" s="17" t="s">
        <v>18</v>
      </c>
      <c r="K27" s="17" t="s">
        <v>26</v>
      </c>
      <c r="L27" s="42">
        <v>1096.7</v>
      </c>
      <c r="M27" s="17" t="s">
        <v>19</v>
      </c>
      <c r="N27" s="17" t="s">
        <v>20</v>
      </c>
      <c r="O27" s="17" t="s">
        <v>68</v>
      </c>
      <c r="P27" s="43">
        <v>42471</v>
      </c>
      <c r="Q27" s="17" t="s">
        <v>21</v>
      </c>
    </row>
    <row r="28" spans="1:17" x14ac:dyDescent="0.25">
      <c r="A28" s="17" t="s">
        <v>67</v>
      </c>
      <c r="B28" s="18" t="s">
        <v>17</v>
      </c>
      <c r="C28" s="18" t="s">
        <v>30</v>
      </c>
      <c r="D28" s="18" t="s">
        <v>28</v>
      </c>
      <c r="E28" s="17" t="s">
        <v>18</v>
      </c>
      <c r="F28" s="18" t="s">
        <v>43</v>
      </c>
      <c r="G28" s="18" t="s">
        <v>27</v>
      </c>
      <c r="H28" s="17" t="s">
        <v>18</v>
      </c>
      <c r="I28" s="17" t="s">
        <v>18</v>
      </c>
      <c r="J28" s="17" t="s">
        <v>18</v>
      </c>
      <c r="K28" s="17" t="s">
        <v>26</v>
      </c>
      <c r="L28" s="42">
        <v>696.2</v>
      </c>
      <c r="M28" s="17" t="s">
        <v>19</v>
      </c>
      <c r="N28" s="17" t="s">
        <v>20</v>
      </c>
      <c r="O28" s="17" t="s">
        <v>69</v>
      </c>
      <c r="P28" s="43">
        <v>42471</v>
      </c>
      <c r="Q28" s="17" t="s">
        <v>21</v>
      </c>
    </row>
    <row r="29" spans="1:17" x14ac:dyDescent="0.25">
      <c r="A29" s="17" t="s">
        <v>67</v>
      </c>
      <c r="B29" s="18" t="s">
        <v>17</v>
      </c>
      <c r="C29" s="18" t="s">
        <v>30</v>
      </c>
      <c r="D29" s="18" t="s">
        <v>28</v>
      </c>
      <c r="E29" s="17" t="s">
        <v>18</v>
      </c>
      <c r="F29" s="18" t="s">
        <v>43</v>
      </c>
      <c r="G29" s="18" t="s">
        <v>27</v>
      </c>
      <c r="H29" s="17" t="s">
        <v>18</v>
      </c>
      <c r="I29" s="17" t="s">
        <v>18</v>
      </c>
      <c r="J29" s="17" t="s">
        <v>18</v>
      </c>
      <c r="K29" s="17" t="s">
        <v>26</v>
      </c>
      <c r="L29" s="42">
        <v>259.97000000000003</v>
      </c>
      <c r="M29" s="17" t="s">
        <v>19</v>
      </c>
      <c r="N29" s="17" t="s">
        <v>20</v>
      </c>
      <c r="O29" s="17" t="s">
        <v>70</v>
      </c>
      <c r="P29" s="43">
        <v>42471</v>
      </c>
      <c r="Q29" s="17" t="s">
        <v>21</v>
      </c>
    </row>
    <row r="30" spans="1:17" x14ac:dyDescent="0.25">
      <c r="A30" s="17" t="s">
        <v>67</v>
      </c>
      <c r="B30" s="18" t="s">
        <v>17</v>
      </c>
      <c r="C30" s="18" t="s">
        <v>30</v>
      </c>
      <c r="D30" s="18" t="s">
        <v>28</v>
      </c>
      <c r="E30" s="17" t="s">
        <v>18</v>
      </c>
      <c r="F30" s="18" t="s">
        <v>43</v>
      </c>
      <c r="G30" s="18" t="s">
        <v>27</v>
      </c>
      <c r="H30" s="17" t="s">
        <v>18</v>
      </c>
      <c r="I30" s="17" t="s">
        <v>18</v>
      </c>
      <c r="J30" s="17" t="s">
        <v>18</v>
      </c>
      <c r="K30" s="17" t="s">
        <v>26</v>
      </c>
      <c r="L30" s="42">
        <v>245.34</v>
      </c>
      <c r="M30" s="17" t="s">
        <v>19</v>
      </c>
      <c r="N30" s="17" t="s">
        <v>20</v>
      </c>
      <c r="O30" s="17" t="s">
        <v>71</v>
      </c>
      <c r="P30" s="43">
        <v>42471</v>
      </c>
      <c r="Q30" s="17" t="s">
        <v>21</v>
      </c>
    </row>
    <row r="31" spans="1:17" x14ac:dyDescent="0.25">
      <c r="A31" s="17" t="s">
        <v>54</v>
      </c>
      <c r="B31" s="18" t="s">
        <v>17</v>
      </c>
      <c r="C31" s="18" t="s">
        <v>30</v>
      </c>
      <c r="D31" s="18" t="s">
        <v>28</v>
      </c>
      <c r="E31" s="17" t="s">
        <v>18</v>
      </c>
      <c r="F31" s="18" t="s">
        <v>43</v>
      </c>
      <c r="G31" s="18" t="s">
        <v>25</v>
      </c>
      <c r="H31" s="17" t="s">
        <v>18</v>
      </c>
      <c r="I31" s="17" t="s">
        <v>18</v>
      </c>
      <c r="J31" s="17" t="s">
        <v>18</v>
      </c>
      <c r="K31" s="17" t="s">
        <v>26</v>
      </c>
      <c r="L31" s="42">
        <v>933.7</v>
      </c>
      <c r="M31" s="17" t="s">
        <v>19</v>
      </c>
      <c r="N31" s="17" t="s">
        <v>20</v>
      </c>
      <c r="O31" s="17" t="s">
        <v>72</v>
      </c>
      <c r="P31" s="43">
        <v>42439</v>
      </c>
      <c r="Q31" s="17" t="s">
        <v>21</v>
      </c>
    </row>
    <row r="32" spans="1:17" x14ac:dyDescent="0.25">
      <c r="A32" s="17" t="s">
        <v>54</v>
      </c>
      <c r="B32" s="18" t="s">
        <v>17</v>
      </c>
      <c r="C32" s="18" t="s">
        <v>30</v>
      </c>
      <c r="D32" s="18" t="s">
        <v>28</v>
      </c>
      <c r="E32" s="17" t="s">
        <v>18</v>
      </c>
      <c r="F32" s="18" t="s">
        <v>43</v>
      </c>
      <c r="G32" s="18" t="s">
        <v>25</v>
      </c>
      <c r="H32" s="17" t="s">
        <v>18</v>
      </c>
      <c r="I32" s="17" t="s">
        <v>18</v>
      </c>
      <c r="J32" s="17" t="s">
        <v>18</v>
      </c>
      <c r="K32" s="17" t="s">
        <v>26</v>
      </c>
      <c r="L32" s="42">
        <v>933.7</v>
      </c>
      <c r="M32" s="17" t="s">
        <v>19</v>
      </c>
      <c r="N32" s="17" t="s">
        <v>20</v>
      </c>
      <c r="O32" s="17" t="s">
        <v>73</v>
      </c>
      <c r="P32" s="43">
        <v>42439</v>
      </c>
      <c r="Q32" s="17" t="s">
        <v>21</v>
      </c>
    </row>
    <row r="33" spans="1:17" x14ac:dyDescent="0.25">
      <c r="A33" s="17" t="s">
        <v>54</v>
      </c>
      <c r="B33" s="18" t="s">
        <v>17</v>
      </c>
      <c r="C33" s="18" t="s">
        <v>30</v>
      </c>
      <c r="D33" s="18" t="s">
        <v>28</v>
      </c>
      <c r="E33" s="17" t="s">
        <v>18</v>
      </c>
      <c r="F33" s="18" t="s">
        <v>43</v>
      </c>
      <c r="G33" s="18" t="s">
        <v>27</v>
      </c>
      <c r="H33" s="17" t="s">
        <v>18</v>
      </c>
      <c r="I33" s="17" t="s">
        <v>18</v>
      </c>
      <c r="J33" s="17" t="s">
        <v>18</v>
      </c>
      <c r="K33" s="17" t="s">
        <v>26</v>
      </c>
      <c r="L33" s="42">
        <v>613.46</v>
      </c>
      <c r="M33" s="17" t="s">
        <v>19</v>
      </c>
      <c r="N33" s="17" t="s">
        <v>20</v>
      </c>
      <c r="O33" s="17" t="s">
        <v>74</v>
      </c>
      <c r="P33" s="43">
        <v>42439</v>
      </c>
      <c r="Q33" s="17" t="s">
        <v>21</v>
      </c>
    </row>
    <row r="34" spans="1:17" x14ac:dyDescent="0.25">
      <c r="A34" s="17" t="s">
        <v>54</v>
      </c>
      <c r="B34" s="18" t="s">
        <v>17</v>
      </c>
      <c r="C34" s="18" t="s">
        <v>30</v>
      </c>
      <c r="D34" s="18" t="s">
        <v>28</v>
      </c>
      <c r="E34" s="17" t="s">
        <v>18</v>
      </c>
      <c r="F34" s="18" t="s">
        <v>43</v>
      </c>
      <c r="G34" s="18" t="s">
        <v>27</v>
      </c>
      <c r="H34" s="17" t="s">
        <v>18</v>
      </c>
      <c r="I34" s="17" t="s">
        <v>18</v>
      </c>
      <c r="J34" s="17" t="s">
        <v>18</v>
      </c>
      <c r="K34" s="17" t="s">
        <v>26</v>
      </c>
      <c r="L34" s="42">
        <v>613.46</v>
      </c>
      <c r="M34" s="17" t="s">
        <v>19</v>
      </c>
      <c r="N34" s="17" t="s">
        <v>20</v>
      </c>
      <c r="O34" s="17" t="s">
        <v>75</v>
      </c>
      <c r="P34" s="43">
        <v>42439</v>
      </c>
      <c r="Q34" s="17" t="s">
        <v>21</v>
      </c>
    </row>
    <row r="35" spans="1:17" x14ac:dyDescent="0.25">
      <c r="A35" s="17" t="s">
        <v>54</v>
      </c>
      <c r="B35" s="18" t="s">
        <v>17</v>
      </c>
      <c r="C35" s="18" t="s">
        <v>30</v>
      </c>
      <c r="D35" s="18" t="s">
        <v>28</v>
      </c>
      <c r="E35" s="17" t="s">
        <v>18</v>
      </c>
      <c r="F35" s="18" t="s">
        <v>43</v>
      </c>
      <c r="G35" s="18" t="s">
        <v>22</v>
      </c>
      <c r="H35" s="17" t="s">
        <v>18</v>
      </c>
      <c r="I35" s="17" t="s">
        <v>18</v>
      </c>
      <c r="J35" s="17" t="s">
        <v>18</v>
      </c>
      <c r="K35" s="17" t="s">
        <v>23</v>
      </c>
      <c r="L35" s="42">
        <v>359.7</v>
      </c>
      <c r="M35" s="17" t="s">
        <v>19</v>
      </c>
      <c r="N35" s="17" t="s">
        <v>20</v>
      </c>
      <c r="O35" s="17" t="s">
        <v>76</v>
      </c>
      <c r="P35" s="43">
        <v>42439</v>
      </c>
      <c r="Q35" s="17" t="s">
        <v>21</v>
      </c>
    </row>
    <row r="36" spans="1:17" x14ac:dyDescent="0.25">
      <c r="A36" s="17" t="s">
        <v>38</v>
      </c>
      <c r="B36" s="18" t="s">
        <v>17</v>
      </c>
      <c r="C36" s="18" t="s">
        <v>30</v>
      </c>
      <c r="D36" s="18" t="s">
        <v>28</v>
      </c>
      <c r="E36" s="17" t="s">
        <v>18</v>
      </c>
      <c r="F36" s="18" t="s">
        <v>43</v>
      </c>
      <c r="G36" s="18" t="s">
        <v>27</v>
      </c>
      <c r="H36" s="17" t="s">
        <v>18</v>
      </c>
      <c r="I36" s="17" t="s">
        <v>18</v>
      </c>
      <c r="J36" s="17" t="s">
        <v>18</v>
      </c>
      <c r="K36" s="17" t="s">
        <v>26</v>
      </c>
      <c r="L36" s="42">
        <v>641.20000000000005</v>
      </c>
      <c r="M36" s="17" t="s">
        <v>19</v>
      </c>
      <c r="N36" s="17" t="s">
        <v>20</v>
      </c>
      <c r="O36" s="17" t="s">
        <v>77</v>
      </c>
      <c r="P36" s="43">
        <v>42562</v>
      </c>
      <c r="Q36" s="17" t="s">
        <v>21</v>
      </c>
    </row>
    <row r="37" spans="1:17" x14ac:dyDescent="0.25">
      <c r="A37" s="17" t="s">
        <v>38</v>
      </c>
      <c r="B37" s="18" t="s">
        <v>17</v>
      </c>
      <c r="C37" s="18" t="s">
        <v>30</v>
      </c>
      <c r="D37" s="18" t="s">
        <v>28</v>
      </c>
      <c r="E37" s="17" t="s">
        <v>18</v>
      </c>
      <c r="F37" s="18" t="s">
        <v>43</v>
      </c>
      <c r="G37" s="18" t="s">
        <v>27</v>
      </c>
      <c r="H37" s="17" t="s">
        <v>18</v>
      </c>
      <c r="I37" s="17" t="s">
        <v>18</v>
      </c>
      <c r="J37" s="17" t="s">
        <v>18</v>
      </c>
      <c r="K37" s="17" t="s">
        <v>26</v>
      </c>
      <c r="L37" s="42">
        <v>691.96</v>
      </c>
      <c r="M37" s="17" t="s">
        <v>19</v>
      </c>
      <c r="N37" s="17" t="s">
        <v>20</v>
      </c>
      <c r="O37" s="17" t="s">
        <v>78</v>
      </c>
      <c r="P37" s="43">
        <v>42562</v>
      </c>
      <c r="Q37" s="17" t="s">
        <v>21</v>
      </c>
    </row>
    <row r="38" spans="1:17" x14ac:dyDescent="0.25">
      <c r="A38" s="17"/>
      <c r="B38" s="18"/>
      <c r="C38" s="18"/>
      <c r="D38" s="18"/>
      <c r="E38" s="17"/>
      <c r="F38" s="18" t="s">
        <v>79</v>
      </c>
      <c r="G38" s="18"/>
      <c r="H38" s="17"/>
      <c r="I38" s="17"/>
      <c r="J38" s="17"/>
      <c r="K38" s="17"/>
      <c r="L38" s="42">
        <v>14229.120000000003</v>
      </c>
      <c r="M38" s="17"/>
      <c r="N38" s="17"/>
      <c r="O38" s="17"/>
      <c r="P38" s="43"/>
      <c r="Q38" s="17"/>
    </row>
    <row r="39" spans="1:17" x14ac:dyDescent="0.25">
      <c r="A39" s="17"/>
      <c r="B39" s="18"/>
      <c r="C39" s="19" t="s">
        <v>80</v>
      </c>
      <c r="D39" s="18"/>
      <c r="E39" s="17"/>
      <c r="F39" s="18"/>
      <c r="G39" s="18"/>
      <c r="H39" s="17"/>
      <c r="I39" s="17"/>
      <c r="J39" s="17"/>
      <c r="K39" s="17"/>
      <c r="L39" s="42">
        <v>15379.290000000005</v>
      </c>
      <c r="M39" s="17"/>
      <c r="N39" s="17"/>
      <c r="O39" s="17"/>
      <c r="P39" s="43"/>
      <c r="Q39"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34" sqref="A34"/>
    </sheetView>
  </sheetViews>
  <sheetFormatPr defaultRowHeight="15" x14ac:dyDescent="0.25"/>
  <cols>
    <col min="1" max="1" width="17.5703125" style="14" bestFit="1" customWidth="1"/>
    <col min="2" max="2" width="13.42578125" style="14" bestFit="1" customWidth="1"/>
    <col min="3" max="3" width="55.42578125" style="14" bestFit="1" customWidth="1"/>
    <col min="4" max="4" width="5.5703125" style="14" bestFit="1" customWidth="1"/>
    <col min="5" max="5" width="49.28515625" style="14" bestFit="1" customWidth="1"/>
    <col min="6" max="6" width="26.85546875" style="14" bestFit="1" customWidth="1"/>
    <col min="7" max="7" width="2.7109375" style="14" customWidth="1"/>
    <col min="8" max="8" width="16.140625" style="14" bestFit="1" customWidth="1"/>
    <col min="9" max="9" width="19" style="14" bestFit="1" customWidth="1"/>
    <col min="10" max="10" width="18.140625" style="14" bestFit="1" customWidth="1"/>
    <col min="11" max="16384" width="9.140625" style="14"/>
  </cols>
  <sheetData>
    <row r="1" spans="1:10" ht="30" x14ac:dyDescent="0.25">
      <c r="A1" s="20" t="s">
        <v>81</v>
      </c>
      <c r="B1" s="20" t="s">
        <v>82</v>
      </c>
      <c r="C1" s="20" t="s">
        <v>83</v>
      </c>
      <c r="D1" s="20" t="s">
        <v>84</v>
      </c>
      <c r="E1" s="20" t="s">
        <v>85</v>
      </c>
      <c r="F1" s="21" t="s">
        <v>86</v>
      </c>
      <c r="G1" s="21"/>
      <c r="H1" s="22" t="s">
        <v>87</v>
      </c>
      <c r="I1" s="23" t="s">
        <v>88</v>
      </c>
      <c r="J1" s="24" t="s">
        <v>89</v>
      </c>
    </row>
    <row r="2" spans="1:10" x14ac:dyDescent="0.25">
      <c r="A2" s="25">
        <v>3805</v>
      </c>
      <c r="B2" s="25">
        <v>755</v>
      </c>
      <c r="C2" s="26" t="s">
        <v>90</v>
      </c>
      <c r="D2" s="25">
        <v>2511</v>
      </c>
      <c r="E2" s="26" t="s">
        <v>91</v>
      </c>
      <c r="F2" s="27">
        <v>1049003</v>
      </c>
      <c r="G2" s="26"/>
      <c r="H2" s="28" t="s">
        <v>92</v>
      </c>
      <c r="I2" s="29">
        <v>1</v>
      </c>
      <c r="J2" s="25" t="s">
        <v>93</v>
      </c>
    </row>
    <row r="3" spans="1:10" x14ac:dyDescent="0.25">
      <c r="A3" s="25">
        <v>3805</v>
      </c>
      <c r="B3" s="25">
        <v>755</v>
      </c>
      <c r="C3" s="26" t="s">
        <v>90</v>
      </c>
      <c r="D3" s="25">
        <v>2512</v>
      </c>
      <c r="E3" s="26" t="s">
        <v>94</v>
      </c>
      <c r="F3" s="27">
        <v>-1157032</v>
      </c>
      <c r="G3" s="26"/>
      <c r="H3" s="28" t="s">
        <v>92</v>
      </c>
      <c r="I3" s="30" t="s">
        <v>95</v>
      </c>
      <c r="J3" s="30" t="s">
        <v>95</v>
      </c>
    </row>
    <row r="4" spans="1:10" x14ac:dyDescent="0.25">
      <c r="A4" s="25">
        <v>3805</v>
      </c>
      <c r="B4" s="25">
        <v>755</v>
      </c>
      <c r="C4" s="26" t="s">
        <v>90</v>
      </c>
      <c r="D4" s="25">
        <v>3717</v>
      </c>
      <c r="E4" s="26" t="s">
        <v>96</v>
      </c>
      <c r="F4" s="27">
        <v>149595</v>
      </c>
      <c r="G4" s="26"/>
      <c r="H4" s="28" t="s">
        <v>97</v>
      </c>
      <c r="I4" s="30" t="s">
        <v>95</v>
      </c>
      <c r="J4" s="30" t="s">
        <v>95</v>
      </c>
    </row>
    <row r="5" spans="1:10" x14ac:dyDescent="0.25">
      <c r="A5" s="31"/>
      <c r="B5" s="32" t="s">
        <v>80</v>
      </c>
      <c r="C5" s="31"/>
      <c r="D5" s="31"/>
      <c r="E5" s="31"/>
      <c r="F5" s="33">
        <v>41566</v>
      </c>
      <c r="G5" s="31"/>
      <c r="H5" s="34"/>
      <c r="I5" s="31"/>
      <c r="J5" s="31"/>
    </row>
    <row r="6" spans="1:10" x14ac:dyDescent="0.25">
      <c r="A6" s="35">
        <v>3835</v>
      </c>
      <c r="B6" s="35">
        <v>755</v>
      </c>
      <c r="C6" s="36" t="s">
        <v>98</v>
      </c>
      <c r="D6" s="35">
        <v>2501</v>
      </c>
      <c r="E6" s="36" t="s">
        <v>99</v>
      </c>
      <c r="F6" s="37">
        <v>100</v>
      </c>
      <c r="G6" s="36"/>
      <c r="H6" s="38" t="s">
        <v>100</v>
      </c>
      <c r="I6" s="39">
        <v>0</v>
      </c>
      <c r="J6" s="35" t="s">
        <v>101</v>
      </c>
    </row>
    <row r="7" spans="1:10" x14ac:dyDescent="0.25">
      <c r="A7" s="35">
        <v>3835</v>
      </c>
      <c r="B7" s="35">
        <v>755</v>
      </c>
      <c r="C7" s="36" t="s">
        <v>98</v>
      </c>
      <c r="D7" s="35">
        <v>2510</v>
      </c>
      <c r="E7" s="36" t="s">
        <v>102</v>
      </c>
      <c r="F7" s="37">
        <v>-100</v>
      </c>
      <c r="G7" s="36"/>
      <c r="H7" s="38" t="s">
        <v>103</v>
      </c>
      <c r="I7" s="40" t="s">
        <v>95</v>
      </c>
      <c r="J7" s="40" t="s">
        <v>95</v>
      </c>
    </row>
    <row r="8" spans="1:10" x14ac:dyDescent="0.25">
      <c r="A8" s="25">
        <v>3835</v>
      </c>
      <c r="B8" s="25">
        <v>755</v>
      </c>
      <c r="C8" s="26" t="s">
        <v>98</v>
      </c>
      <c r="D8" s="25">
        <v>2511</v>
      </c>
      <c r="E8" s="26" t="s">
        <v>91</v>
      </c>
      <c r="F8" s="27">
        <v>3085336</v>
      </c>
      <c r="G8" s="26"/>
      <c r="H8" s="28" t="s">
        <v>92</v>
      </c>
      <c r="I8" s="29">
        <v>1</v>
      </c>
      <c r="J8" s="25" t="s">
        <v>93</v>
      </c>
    </row>
    <row r="9" spans="1:10" x14ac:dyDescent="0.25">
      <c r="A9" s="25">
        <v>3835</v>
      </c>
      <c r="B9" s="25">
        <v>755</v>
      </c>
      <c r="C9" s="26" t="s">
        <v>98</v>
      </c>
      <c r="D9" s="25">
        <v>2512</v>
      </c>
      <c r="E9" s="26" t="s">
        <v>94</v>
      </c>
      <c r="F9" s="27">
        <v>-2920835</v>
      </c>
      <c r="G9" s="26"/>
      <c r="H9" s="28" t="s">
        <v>92</v>
      </c>
      <c r="I9" s="30" t="s">
        <v>95</v>
      </c>
      <c r="J9" s="30" t="s">
        <v>95</v>
      </c>
    </row>
    <row r="10" spans="1:10" x14ac:dyDescent="0.25">
      <c r="A10" s="25">
        <v>3835</v>
      </c>
      <c r="B10" s="25">
        <v>755</v>
      </c>
      <c r="C10" s="26" t="s">
        <v>98</v>
      </c>
      <c r="D10" s="25">
        <v>3601</v>
      </c>
      <c r="E10" s="26" t="s">
        <v>104</v>
      </c>
      <c r="F10" s="27">
        <v>1800</v>
      </c>
      <c r="G10" s="26"/>
      <c r="H10" s="28" t="s">
        <v>97</v>
      </c>
      <c r="I10" s="30" t="s">
        <v>95</v>
      </c>
      <c r="J10" s="30" t="s">
        <v>95</v>
      </c>
    </row>
    <row r="11" spans="1:10" x14ac:dyDescent="0.25">
      <c r="A11" s="25">
        <v>3835</v>
      </c>
      <c r="B11" s="25">
        <v>755</v>
      </c>
      <c r="C11" s="26" t="s">
        <v>98</v>
      </c>
      <c r="D11" s="25">
        <v>3602</v>
      </c>
      <c r="E11" s="26" t="s">
        <v>105</v>
      </c>
      <c r="F11" s="27">
        <v>10200</v>
      </c>
      <c r="G11" s="26"/>
      <c r="H11" s="28" t="s">
        <v>97</v>
      </c>
      <c r="I11" s="30" t="s">
        <v>95</v>
      </c>
      <c r="J11" s="30" t="s">
        <v>95</v>
      </c>
    </row>
    <row r="12" spans="1:10" x14ac:dyDescent="0.25">
      <c r="A12" s="25">
        <v>3835</v>
      </c>
      <c r="B12" s="25">
        <v>755</v>
      </c>
      <c r="C12" s="26" t="s">
        <v>98</v>
      </c>
      <c r="D12" s="25">
        <v>3603</v>
      </c>
      <c r="E12" s="26" t="s">
        <v>106</v>
      </c>
      <c r="F12" s="27">
        <v>96820</v>
      </c>
      <c r="G12" s="26"/>
      <c r="H12" s="28" t="s">
        <v>97</v>
      </c>
      <c r="I12" s="30" t="s">
        <v>95</v>
      </c>
      <c r="J12" s="30" t="s">
        <v>95</v>
      </c>
    </row>
    <row r="13" spans="1:10" x14ac:dyDescent="0.25">
      <c r="A13" s="25">
        <v>3835</v>
      </c>
      <c r="B13" s="25">
        <v>755</v>
      </c>
      <c r="C13" s="26" t="s">
        <v>98</v>
      </c>
      <c r="D13" s="25">
        <v>3604</v>
      </c>
      <c r="E13" s="26" t="s">
        <v>107</v>
      </c>
      <c r="F13" s="27">
        <v>23850</v>
      </c>
      <c r="G13" s="26"/>
      <c r="H13" s="28" t="s">
        <v>97</v>
      </c>
      <c r="I13" s="30" t="s">
        <v>95</v>
      </c>
      <c r="J13" s="30" t="s">
        <v>95</v>
      </c>
    </row>
    <row r="14" spans="1:10" x14ac:dyDescent="0.25">
      <c r="A14" s="25">
        <v>3835</v>
      </c>
      <c r="B14" s="25">
        <v>755</v>
      </c>
      <c r="C14" s="26" t="s">
        <v>98</v>
      </c>
      <c r="D14" s="25">
        <v>3605</v>
      </c>
      <c r="E14" s="26" t="s">
        <v>108</v>
      </c>
      <c r="F14" s="27">
        <v>315834</v>
      </c>
      <c r="G14" s="26"/>
      <c r="H14" s="28" t="s">
        <v>97</v>
      </c>
      <c r="I14" s="30" t="s">
        <v>95</v>
      </c>
      <c r="J14" s="30" t="s">
        <v>95</v>
      </c>
    </row>
    <row r="15" spans="1:10" x14ac:dyDescent="0.25">
      <c r="A15" s="25">
        <v>3835</v>
      </c>
      <c r="B15" s="25">
        <v>755</v>
      </c>
      <c r="C15" s="26" t="s">
        <v>98</v>
      </c>
      <c r="D15" s="25">
        <v>3607</v>
      </c>
      <c r="E15" s="26" t="s">
        <v>109</v>
      </c>
      <c r="F15" s="27">
        <v>4950</v>
      </c>
      <c r="G15" s="26"/>
      <c r="H15" s="28" t="s">
        <v>97</v>
      </c>
      <c r="I15" s="30" t="s">
        <v>95</v>
      </c>
      <c r="J15" s="30" t="s">
        <v>95</v>
      </c>
    </row>
    <row r="16" spans="1:10" x14ac:dyDescent="0.25">
      <c r="A16" s="25">
        <v>3835</v>
      </c>
      <c r="B16" s="25">
        <v>755</v>
      </c>
      <c r="C16" s="26" t="s">
        <v>98</v>
      </c>
      <c r="D16" s="25">
        <v>3608</v>
      </c>
      <c r="E16" s="26" t="s">
        <v>110</v>
      </c>
      <c r="F16" s="27">
        <v>38350</v>
      </c>
      <c r="G16" s="26"/>
      <c r="H16" s="28" t="s">
        <v>97</v>
      </c>
      <c r="I16" s="30" t="s">
        <v>95</v>
      </c>
      <c r="J16" s="30" t="s">
        <v>95</v>
      </c>
    </row>
    <row r="17" spans="1:10" x14ac:dyDescent="0.25">
      <c r="A17" s="25">
        <v>3835</v>
      </c>
      <c r="B17" s="25">
        <v>755</v>
      </c>
      <c r="C17" s="26" t="s">
        <v>98</v>
      </c>
      <c r="D17" s="25">
        <v>3609</v>
      </c>
      <c r="E17" s="26" t="s">
        <v>111</v>
      </c>
      <c r="F17" s="27">
        <v>40950</v>
      </c>
      <c r="G17" s="26"/>
      <c r="H17" s="28" t="s">
        <v>97</v>
      </c>
      <c r="I17" s="30" t="s">
        <v>95</v>
      </c>
      <c r="J17" s="30" t="s">
        <v>95</v>
      </c>
    </row>
    <row r="18" spans="1:10" x14ac:dyDescent="0.25">
      <c r="A18" s="25">
        <v>3835</v>
      </c>
      <c r="B18" s="25">
        <v>755</v>
      </c>
      <c r="C18" s="26" t="s">
        <v>98</v>
      </c>
      <c r="D18" s="25">
        <v>3610</v>
      </c>
      <c r="E18" s="26" t="s">
        <v>112</v>
      </c>
      <c r="F18" s="27">
        <v>45025</v>
      </c>
      <c r="G18" s="26"/>
      <c r="H18" s="28" t="s">
        <v>97</v>
      </c>
      <c r="I18" s="30" t="s">
        <v>95</v>
      </c>
      <c r="J18" s="30" t="s">
        <v>95</v>
      </c>
    </row>
    <row r="19" spans="1:10" x14ac:dyDescent="0.25">
      <c r="A19" s="25">
        <v>3835</v>
      </c>
      <c r="B19" s="25">
        <v>755</v>
      </c>
      <c r="C19" s="26" t="s">
        <v>98</v>
      </c>
      <c r="D19" s="25">
        <v>3611</v>
      </c>
      <c r="E19" s="26" t="s">
        <v>113</v>
      </c>
      <c r="F19" s="27">
        <v>3000</v>
      </c>
      <c r="G19" s="26"/>
      <c r="H19" s="28" t="s">
        <v>97</v>
      </c>
      <c r="I19" s="30" t="s">
        <v>95</v>
      </c>
      <c r="J19" s="30" t="s">
        <v>95</v>
      </c>
    </row>
    <row r="20" spans="1:10" x14ac:dyDescent="0.25">
      <c r="A20" s="25">
        <v>3835</v>
      </c>
      <c r="B20" s="25">
        <v>755</v>
      </c>
      <c r="C20" s="26" t="s">
        <v>98</v>
      </c>
      <c r="D20" s="25">
        <v>3612</v>
      </c>
      <c r="E20" s="26" t="s">
        <v>114</v>
      </c>
      <c r="F20" s="27">
        <v>1298473</v>
      </c>
      <c r="G20" s="26"/>
      <c r="H20" s="28" t="s">
        <v>97</v>
      </c>
      <c r="I20" s="30" t="s">
        <v>95</v>
      </c>
      <c r="J20" s="30" t="s">
        <v>95</v>
      </c>
    </row>
    <row r="21" spans="1:10" x14ac:dyDescent="0.25">
      <c r="A21" s="25">
        <v>3835</v>
      </c>
      <c r="B21" s="25">
        <v>755</v>
      </c>
      <c r="C21" s="26" t="s">
        <v>98</v>
      </c>
      <c r="D21" s="25">
        <v>3613</v>
      </c>
      <c r="E21" s="26" t="s">
        <v>115</v>
      </c>
      <c r="F21" s="27">
        <v>45500</v>
      </c>
      <c r="G21" s="26"/>
      <c r="H21" s="28" t="s">
        <v>97</v>
      </c>
      <c r="I21" s="30" t="s">
        <v>95</v>
      </c>
      <c r="J21" s="30" t="s">
        <v>95</v>
      </c>
    </row>
    <row r="22" spans="1:10" x14ac:dyDescent="0.25">
      <c r="A22" s="25">
        <v>3835</v>
      </c>
      <c r="B22" s="25">
        <v>755</v>
      </c>
      <c r="C22" s="26" t="s">
        <v>98</v>
      </c>
      <c r="D22" s="25">
        <v>3714</v>
      </c>
      <c r="E22" s="26" t="s">
        <v>116</v>
      </c>
      <c r="F22" s="27">
        <v>263640</v>
      </c>
      <c r="G22" s="26"/>
      <c r="H22" s="28" t="s">
        <v>97</v>
      </c>
      <c r="I22" s="30" t="s">
        <v>95</v>
      </c>
      <c r="J22" s="30" t="s">
        <v>95</v>
      </c>
    </row>
    <row r="23" spans="1:10" x14ac:dyDescent="0.25">
      <c r="A23" s="25">
        <v>3835</v>
      </c>
      <c r="B23" s="25">
        <v>755</v>
      </c>
      <c r="C23" s="26" t="s">
        <v>98</v>
      </c>
      <c r="D23" s="25">
        <v>3730</v>
      </c>
      <c r="E23" s="26" t="s">
        <v>117</v>
      </c>
      <c r="F23" s="27">
        <v>933212</v>
      </c>
      <c r="G23" s="26"/>
      <c r="H23" s="28" t="s">
        <v>97</v>
      </c>
      <c r="I23" s="30" t="s">
        <v>95</v>
      </c>
      <c r="J23" s="30" t="s">
        <v>95</v>
      </c>
    </row>
    <row r="24" spans="1:10" x14ac:dyDescent="0.25">
      <c r="A24" s="25">
        <v>3835</v>
      </c>
      <c r="B24" s="25">
        <v>755</v>
      </c>
      <c r="C24" s="26" t="s">
        <v>98</v>
      </c>
      <c r="D24" s="25">
        <v>3853</v>
      </c>
      <c r="E24" s="26" t="s">
        <v>118</v>
      </c>
      <c r="F24" s="27">
        <v>175</v>
      </c>
      <c r="G24" s="26"/>
      <c r="H24" s="28" t="s">
        <v>97</v>
      </c>
      <c r="I24" s="30" t="s">
        <v>95</v>
      </c>
      <c r="J24" s="30" t="s">
        <v>95</v>
      </c>
    </row>
    <row r="25" spans="1:10" x14ac:dyDescent="0.25">
      <c r="A25" s="25">
        <v>3835</v>
      </c>
      <c r="B25" s="25">
        <v>755</v>
      </c>
      <c r="C25" s="26" t="s">
        <v>98</v>
      </c>
      <c r="D25" s="25">
        <v>4157</v>
      </c>
      <c r="E25" s="26" t="s">
        <v>119</v>
      </c>
      <c r="F25" s="27">
        <v>10000</v>
      </c>
      <c r="G25" s="26"/>
      <c r="H25" s="28" t="s">
        <v>97</v>
      </c>
      <c r="I25" s="30" t="s">
        <v>95</v>
      </c>
      <c r="J25" s="30" t="s">
        <v>95</v>
      </c>
    </row>
    <row r="26" spans="1:10" x14ac:dyDescent="0.25">
      <c r="A26" s="25">
        <v>3835</v>
      </c>
      <c r="B26" s="25">
        <v>755</v>
      </c>
      <c r="C26" s="26" t="s">
        <v>98</v>
      </c>
      <c r="D26" s="25">
        <v>4203</v>
      </c>
      <c r="E26" s="26" t="s">
        <v>120</v>
      </c>
      <c r="F26" s="27">
        <v>100</v>
      </c>
      <c r="G26" s="26"/>
      <c r="H26" s="28" t="s">
        <v>97</v>
      </c>
      <c r="I26" s="30" t="s">
        <v>95</v>
      </c>
      <c r="J26" s="30" t="s">
        <v>95</v>
      </c>
    </row>
    <row r="27" spans="1:10" x14ac:dyDescent="0.25">
      <c r="A27" s="25">
        <v>3835</v>
      </c>
      <c r="B27" s="25">
        <v>755</v>
      </c>
      <c r="C27" s="26" t="s">
        <v>98</v>
      </c>
      <c r="D27" s="25">
        <v>4326</v>
      </c>
      <c r="E27" s="26" t="s">
        <v>121</v>
      </c>
      <c r="F27" s="27">
        <v>10576</v>
      </c>
      <c r="G27" s="26"/>
      <c r="H27" s="28" t="s">
        <v>97</v>
      </c>
      <c r="I27" s="30" t="s">
        <v>95</v>
      </c>
      <c r="J27" s="30" t="s">
        <v>95</v>
      </c>
    </row>
    <row r="28" spans="1:10" x14ac:dyDescent="0.25">
      <c r="A28" s="31"/>
      <c r="B28" s="32" t="s">
        <v>80</v>
      </c>
      <c r="C28" s="31"/>
      <c r="D28" s="31"/>
      <c r="E28" s="31"/>
      <c r="F28" s="33">
        <v>3306956</v>
      </c>
      <c r="G28" s="31"/>
      <c r="H28" s="34"/>
      <c r="I28" s="31"/>
      <c r="J28" s="31"/>
    </row>
    <row r="29" spans="1:10" x14ac:dyDescent="0.25">
      <c r="A29" s="25">
        <v>3882</v>
      </c>
      <c r="B29" s="25">
        <v>755</v>
      </c>
      <c r="C29" s="26" t="s">
        <v>122</v>
      </c>
      <c r="D29" s="25">
        <v>2511</v>
      </c>
      <c r="E29" s="26" t="s">
        <v>91</v>
      </c>
      <c r="F29" s="27">
        <v>153508</v>
      </c>
      <c r="G29" s="26"/>
      <c r="H29" s="28" t="s">
        <v>92</v>
      </c>
      <c r="I29" s="29">
        <v>1</v>
      </c>
      <c r="J29" s="25" t="s">
        <v>93</v>
      </c>
    </row>
    <row r="30" spans="1:10" x14ac:dyDescent="0.25">
      <c r="A30" s="25">
        <v>3882</v>
      </c>
      <c r="B30" s="25">
        <v>755</v>
      </c>
      <c r="C30" s="26" t="s">
        <v>122</v>
      </c>
      <c r="D30" s="25">
        <v>2512</v>
      </c>
      <c r="E30" s="26" t="s">
        <v>94</v>
      </c>
      <c r="F30" s="27">
        <v>-136920</v>
      </c>
      <c r="G30" s="26"/>
      <c r="H30" s="28" t="s">
        <v>92</v>
      </c>
      <c r="I30" s="30" t="s">
        <v>95</v>
      </c>
      <c r="J30" s="30" t="s">
        <v>95</v>
      </c>
    </row>
    <row r="31" spans="1:10" x14ac:dyDescent="0.25">
      <c r="A31" s="25">
        <v>3882</v>
      </c>
      <c r="B31" s="25">
        <v>755</v>
      </c>
      <c r="C31" s="26" t="s">
        <v>122</v>
      </c>
      <c r="D31" s="25">
        <v>3305</v>
      </c>
      <c r="E31" s="26" t="s">
        <v>123</v>
      </c>
      <c r="F31" s="27">
        <v>350</v>
      </c>
      <c r="G31" s="26"/>
      <c r="H31" s="28" t="s">
        <v>97</v>
      </c>
      <c r="I31" s="30" t="s">
        <v>95</v>
      </c>
      <c r="J31" s="30" t="s">
        <v>95</v>
      </c>
    </row>
    <row r="32" spans="1:10" x14ac:dyDescent="0.25">
      <c r="A32" s="31"/>
      <c r="B32" s="32" t="s">
        <v>80</v>
      </c>
      <c r="C32" s="31"/>
      <c r="D32" s="31"/>
      <c r="E32" s="31"/>
      <c r="F32" s="33">
        <v>16938</v>
      </c>
      <c r="G32" s="31"/>
      <c r="H32" s="34"/>
      <c r="I32" s="31"/>
      <c r="J32" s="31"/>
    </row>
    <row r="33" spans="1:10" x14ac:dyDescent="0.25">
      <c r="A33" s="41"/>
      <c r="B33" s="32" t="s">
        <v>124</v>
      </c>
      <c r="C33" s="31"/>
      <c r="D33" s="31"/>
      <c r="E33" s="31"/>
      <c r="F33" s="33">
        <v>3365460</v>
      </c>
      <c r="G33" s="31"/>
      <c r="H33" s="34"/>
      <c r="I33" s="31"/>
      <c r="J33"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2017-02-21T16:21:46Z</dcterms:modified>
</cp:coreProperties>
</file>